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rgegallegos/ownCloud - jorge@ieccloud.iec-sis.org.mx/2023/computos/"/>
    </mc:Choice>
  </mc:AlternateContent>
  <xr:revisionPtr revIDLastSave="0" documentId="13_ncr:1_{838F2718-5639-E246-862E-92E5C13A8204}" xr6:coauthVersionLast="47" xr6:coauthVersionMax="47" xr10:uidLastSave="{00000000-0000-0000-0000-000000000000}"/>
  <bookViews>
    <workbookView xWindow="0" yWindow="500" windowWidth="25600" windowHeight="14420" xr2:uid="{9CC4840F-EE79-7A40-A075-6684AB15DC68}"/>
  </bookViews>
  <sheets>
    <sheet name="XMUNICIPI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" l="1"/>
  <c r="E23" i="1"/>
  <c r="F23" i="1"/>
  <c r="G23" i="1"/>
  <c r="H23" i="1"/>
  <c r="I23" i="1"/>
  <c r="J23" i="1"/>
  <c r="K23" i="1"/>
  <c r="L23" i="1"/>
  <c r="M23" i="1"/>
  <c r="N23" i="1"/>
  <c r="O23" i="1"/>
  <c r="C23" i="1"/>
  <c r="S23" i="1" l="1"/>
  <c r="R23" i="1"/>
  <c r="Q23" i="1"/>
  <c r="Q24" i="1" s="1"/>
  <c r="P23" i="1"/>
  <c r="P24" i="1" s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23" i="1" l="1"/>
  <c r="K24" i="1"/>
  <c r="M24" i="1"/>
  <c r="D24" i="1"/>
  <c r="O24" i="1"/>
  <c r="F24" i="1"/>
  <c r="R24" i="1"/>
  <c r="N24" i="1"/>
  <c r="J24" i="1"/>
  <c r="I24" i="1"/>
  <c r="H24" i="1"/>
  <c r="C24" i="1"/>
  <c r="G24" i="1"/>
  <c r="L24" i="1"/>
  <c r="E24" i="1"/>
</calcChain>
</file>

<file path=xl/sharedStrings.xml><?xml version="1.0" encoding="utf-8"?>
<sst xmlns="http://schemas.openxmlformats.org/spreadsheetml/2006/main" count="40" uniqueCount="40">
  <si>
    <t>No.</t>
  </si>
  <si>
    <t>nom_mun</t>
  </si>
  <si>
    <t>PAN</t>
  </si>
  <si>
    <t>PRI</t>
  </si>
  <si>
    <t>PRD</t>
  </si>
  <si>
    <t>PVEM</t>
  </si>
  <si>
    <t>PT</t>
  </si>
  <si>
    <t>UDC</t>
  </si>
  <si>
    <t>MC</t>
  </si>
  <si>
    <t>MORENA</t>
  </si>
  <si>
    <t>PRI_PRD</t>
  </si>
  <si>
    <t>Cand_nreg</t>
  </si>
  <si>
    <t>NULOS</t>
  </si>
  <si>
    <t>TOTAL VOTOS</t>
  </si>
  <si>
    <t>Lista Nominal</t>
  </si>
  <si>
    <t>% PART</t>
  </si>
  <si>
    <t>PAN_PRI_PRD</t>
  </si>
  <si>
    <t>PAN_PRI</t>
  </si>
  <si>
    <t>PAN_PRD</t>
  </si>
  <si>
    <t>PVEM_UDC</t>
  </si>
  <si>
    <t>DISTRITO 1 - ACUÑA</t>
  </si>
  <si>
    <t>DISTRITO 2 - PIEDRAS NEGRAS</t>
  </si>
  <si>
    <t>DISTRITO 3 - SABINAS</t>
  </si>
  <si>
    <t>DISTRITO 4 - SAN PEDRO</t>
  </si>
  <si>
    <t>DISTRITO 5 - MONLOVA</t>
  </si>
  <si>
    <t>DISTRITO 6 - FRONTERA</t>
  </si>
  <si>
    <t>DISTRITO 7 - MATAMOROS</t>
  </si>
  <si>
    <t>DISTRITO 8 - TORREÓN</t>
  </si>
  <si>
    <t>DISTRITO 9 - TORREÓN</t>
  </si>
  <si>
    <t>DISTRITO 10 - TORREÓN</t>
  </si>
  <si>
    <t>DISTRITO 11 - TORREÓN</t>
  </si>
  <si>
    <t>DISTRITO 12 - RAMOS ARIZPE</t>
  </si>
  <si>
    <t>DISTRITO 13 - SALTILLO</t>
  </si>
  <si>
    <t>DISTRITO 14 - SALTILLO</t>
  </si>
  <si>
    <t>DISTRITO 15 - SALTILLO</t>
  </si>
  <si>
    <t>DISTRITO 16 - SALTILLO</t>
  </si>
  <si>
    <t>RESULTADOS POR DISTRITO</t>
  </si>
  <si>
    <t>ELECCION DE DIPUTACIONES LOCALES DEL ESTADO DE COAHUILA 2023</t>
  </si>
  <si>
    <t>% VOTACIÓN TOTAL</t>
  </si>
  <si>
    <t>VOTACIÓN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</si>
</sst>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3" fontId="0" fillId="0" borderId="1" xfId="0" applyNumberFormat="1" applyBorder="1"/>
    <xf numFmtId="3" fontId="5" fillId="0" borderId="1" xfId="0" applyNumberFormat="1" applyFont="1" applyBorder="1" applyAlignment="1">
      <alignment horizontal="right" vertical="center" wrapText="1"/>
    </xf>
    <xf numFmtId="10" fontId="0" fillId="0" borderId="1" xfId="1" applyNumberFormat="1" applyFont="1" applyBorder="1" applyAlignment="1">
      <alignment horizontal="center"/>
    </xf>
    <xf numFmtId="3" fontId="2" fillId="0" borderId="1" xfId="0" applyNumberFormat="1" applyFont="1" applyBorder="1"/>
    <xf numFmtId="10" fontId="2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3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quotePrefix="1" applyFont="1" applyBorder="1" applyAlignment="1">
      <alignment horizontal="right"/>
    </xf>
    <xf numFmtId="3" fontId="0" fillId="0" borderId="0" xfId="0" applyNumberFormat="1"/>
    <xf numFmtId="0" fontId="3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74081</xdr:colOff>
      <xdr:row>4</xdr:row>
      <xdr:rowOff>84664</xdr:rowOff>
    </xdr:from>
    <xdr:to>
      <xdr:col>2</xdr:col>
      <xdr:colOff>511526</xdr:colOff>
      <xdr:row>4</xdr:row>
      <xdr:rowOff>518581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FEF8A43-260A-2345-A9DF-0B21DF90E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6881" y="935564"/>
          <a:ext cx="437445" cy="433917"/>
        </a:xfrm>
        <a:prstGeom prst="rect">
          <a:avLst/>
        </a:prstGeom>
      </xdr:spPr>
    </xdr:pic>
    <xdr:clientData/>
  </xdr:twoCellAnchor>
  <xdr:twoCellAnchor editAs="oneCell">
    <xdr:from>
      <xdr:col>3</xdr:col>
      <xdr:colOff>74081</xdr:colOff>
      <xdr:row>4</xdr:row>
      <xdr:rowOff>84664</xdr:rowOff>
    </xdr:from>
    <xdr:to>
      <xdr:col>3</xdr:col>
      <xdr:colOff>511526</xdr:colOff>
      <xdr:row>4</xdr:row>
      <xdr:rowOff>518581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A732A88-EA4D-4D4F-8CC2-B43FE32AA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28381" y="935564"/>
          <a:ext cx="437445" cy="433917"/>
        </a:xfrm>
        <a:prstGeom prst="rect">
          <a:avLst/>
        </a:prstGeom>
      </xdr:spPr>
    </xdr:pic>
    <xdr:clientData/>
  </xdr:twoCellAnchor>
  <xdr:twoCellAnchor editAs="oneCell">
    <xdr:from>
      <xdr:col>4</xdr:col>
      <xdr:colOff>74081</xdr:colOff>
      <xdr:row>4</xdr:row>
      <xdr:rowOff>84664</xdr:rowOff>
    </xdr:from>
    <xdr:to>
      <xdr:col>4</xdr:col>
      <xdr:colOff>504411</xdr:colOff>
      <xdr:row>4</xdr:row>
      <xdr:rowOff>518581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5BA8BDD-7F54-BB4B-86D4-9B7263958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99881" y="935564"/>
          <a:ext cx="430330" cy="433917"/>
        </a:xfrm>
        <a:prstGeom prst="rect">
          <a:avLst/>
        </a:prstGeom>
      </xdr:spPr>
    </xdr:pic>
    <xdr:clientData/>
  </xdr:twoCellAnchor>
  <xdr:twoCellAnchor editAs="oneCell">
    <xdr:from>
      <xdr:col>5</xdr:col>
      <xdr:colOff>74082</xdr:colOff>
      <xdr:row>4</xdr:row>
      <xdr:rowOff>84664</xdr:rowOff>
    </xdr:from>
    <xdr:to>
      <xdr:col>5</xdr:col>
      <xdr:colOff>493916</xdr:colOff>
      <xdr:row>4</xdr:row>
      <xdr:rowOff>507997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E7AFFC8-FD7C-C143-9D4D-61D2D76AD9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871382" y="935564"/>
          <a:ext cx="419834" cy="423333"/>
        </a:xfrm>
        <a:prstGeom prst="rect">
          <a:avLst/>
        </a:prstGeom>
      </xdr:spPr>
    </xdr:pic>
    <xdr:clientData/>
  </xdr:twoCellAnchor>
  <xdr:twoCellAnchor editAs="oneCell">
    <xdr:from>
      <xdr:col>6</xdr:col>
      <xdr:colOff>74081</xdr:colOff>
      <xdr:row>4</xdr:row>
      <xdr:rowOff>84664</xdr:rowOff>
    </xdr:from>
    <xdr:to>
      <xdr:col>6</xdr:col>
      <xdr:colOff>511526</xdr:colOff>
      <xdr:row>4</xdr:row>
      <xdr:rowOff>518581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36B3CF3-684F-1949-8DA0-30D359B24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442881" y="935564"/>
          <a:ext cx="437445" cy="433917"/>
        </a:xfrm>
        <a:prstGeom prst="rect">
          <a:avLst/>
        </a:prstGeom>
      </xdr:spPr>
    </xdr:pic>
    <xdr:clientData/>
  </xdr:twoCellAnchor>
  <xdr:twoCellAnchor editAs="oneCell">
    <xdr:from>
      <xdr:col>7</xdr:col>
      <xdr:colOff>74081</xdr:colOff>
      <xdr:row>4</xdr:row>
      <xdr:rowOff>84664</xdr:rowOff>
    </xdr:from>
    <xdr:to>
      <xdr:col>7</xdr:col>
      <xdr:colOff>511526</xdr:colOff>
      <xdr:row>4</xdr:row>
      <xdr:rowOff>518581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798DE419-1AF1-B449-9FE9-17BC4E3A10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014381" y="935564"/>
          <a:ext cx="437445" cy="433917"/>
        </a:xfrm>
        <a:prstGeom prst="rect">
          <a:avLst/>
        </a:prstGeom>
      </xdr:spPr>
    </xdr:pic>
    <xdr:clientData/>
  </xdr:twoCellAnchor>
  <xdr:twoCellAnchor editAs="oneCell">
    <xdr:from>
      <xdr:col>8</xdr:col>
      <xdr:colOff>74081</xdr:colOff>
      <xdr:row>4</xdr:row>
      <xdr:rowOff>84664</xdr:rowOff>
    </xdr:from>
    <xdr:to>
      <xdr:col>8</xdr:col>
      <xdr:colOff>511526</xdr:colOff>
      <xdr:row>4</xdr:row>
      <xdr:rowOff>518581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0F483C8-EE8D-D249-9273-537DBA40EA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585881" y="935564"/>
          <a:ext cx="437445" cy="433917"/>
        </a:xfrm>
        <a:prstGeom prst="rect">
          <a:avLst/>
        </a:prstGeom>
      </xdr:spPr>
    </xdr:pic>
    <xdr:clientData/>
  </xdr:twoCellAnchor>
  <xdr:twoCellAnchor editAs="oneCell">
    <xdr:from>
      <xdr:col>9</xdr:col>
      <xdr:colOff>74081</xdr:colOff>
      <xdr:row>4</xdr:row>
      <xdr:rowOff>84664</xdr:rowOff>
    </xdr:from>
    <xdr:to>
      <xdr:col>9</xdr:col>
      <xdr:colOff>592922</xdr:colOff>
      <xdr:row>4</xdr:row>
      <xdr:rowOff>560914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3147B2A9-CFED-4A4A-8EFD-3E60EF44C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157381" y="935564"/>
          <a:ext cx="518841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251184</xdr:colOff>
      <xdr:row>0</xdr:row>
      <xdr:rowOff>179514</xdr:rowOff>
    </xdr:from>
    <xdr:to>
      <xdr:col>1</xdr:col>
      <xdr:colOff>1555750</xdr:colOff>
      <xdr:row>4</xdr:row>
      <xdr:rowOff>154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F372FB21-6165-8842-9445-7DB7BA885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184" y="179514"/>
          <a:ext cx="1613600" cy="7138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74083</xdr:colOff>
      <xdr:row>4</xdr:row>
      <xdr:rowOff>179917</xdr:rowOff>
    </xdr:from>
    <xdr:to>
      <xdr:col>10</xdr:col>
      <xdr:colOff>903990</xdr:colOff>
      <xdr:row>4</xdr:row>
      <xdr:rowOff>455084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5A606CA9-6521-2C42-B04C-EAE395B33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1683" y="1068917"/>
          <a:ext cx="829907" cy="275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57727</xdr:colOff>
      <xdr:row>4</xdr:row>
      <xdr:rowOff>197234</xdr:rowOff>
    </xdr:from>
    <xdr:to>
      <xdr:col>11</xdr:col>
      <xdr:colOff>590070</xdr:colOff>
      <xdr:row>4</xdr:row>
      <xdr:rowOff>461817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100A37C2-F757-7043-8529-E66E120ED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0527" y="1086234"/>
          <a:ext cx="532343" cy="264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42334</xdr:colOff>
      <xdr:row>4</xdr:row>
      <xdr:rowOff>185691</xdr:rowOff>
    </xdr:from>
    <xdr:to>
      <xdr:col>12</xdr:col>
      <xdr:colOff>616884</xdr:colOff>
      <xdr:row>4</xdr:row>
      <xdr:rowOff>471441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D824DBC9-79F3-5B4B-B3C6-E8347249D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8234" y="1074691"/>
          <a:ext cx="5745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53879</xdr:colOff>
      <xdr:row>4</xdr:row>
      <xdr:rowOff>197235</xdr:rowOff>
    </xdr:from>
    <xdr:to>
      <xdr:col>13</xdr:col>
      <xdr:colOff>606783</xdr:colOff>
      <xdr:row>4</xdr:row>
      <xdr:rowOff>472402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FB6C3AAA-DC5A-654E-80FE-3B342D876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2879" y="1086235"/>
          <a:ext cx="552904" cy="275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114492</xdr:colOff>
      <xdr:row>4</xdr:row>
      <xdr:rowOff>187614</xdr:rowOff>
    </xdr:from>
    <xdr:to>
      <xdr:col>14</xdr:col>
      <xdr:colOff>710321</xdr:colOff>
      <xdr:row>4</xdr:row>
      <xdr:rowOff>483947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235DB5BF-AE33-994A-BDC1-BCC1AE7BD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3892" y="1076614"/>
          <a:ext cx="595829" cy="296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2B96B-62E8-134A-9FE8-39DA30B97879}">
  <sheetPr>
    <pageSetUpPr fitToPage="1"/>
  </sheetPr>
  <dimension ref="A1:T26"/>
  <sheetViews>
    <sheetView tabSelected="1" topLeftCell="G9" zoomScale="120" zoomScaleNormal="120" workbookViewId="0">
      <selection activeCell="S25" sqref="S25"/>
    </sheetView>
  </sheetViews>
  <sheetFormatPr baseColWidth="10" defaultRowHeight="16" x14ac:dyDescent="0.2"/>
  <cols>
    <col min="1" max="1" width="4" style="1" bestFit="1" customWidth="1"/>
    <col min="2" max="2" width="26" customWidth="1"/>
    <col min="3" max="9" width="7.5" customWidth="1"/>
    <col min="10" max="10" width="9" bestFit="1" customWidth="1"/>
    <col min="11" max="11" width="12.6640625" customWidth="1"/>
    <col min="12" max="13" width="8.83203125" customWidth="1"/>
    <col min="14" max="14" width="8.6640625" customWidth="1"/>
    <col min="15" max="15" width="10.6640625" bestFit="1" customWidth="1"/>
    <col min="16" max="16" width="9.83203125" bestFit="1" customWidth="1"/>
    <col min="17" max="17" width="6.6640625" bestFit="1" customWidth="1"/>
    <col min="18" max="19" width="9.1640625" bestFit="1" customWidth="1"/>
  </cols>
  <sheetData>
    <row r="1" spans="1:20" x14ac:dyDescent="0.2">
      <c r="A1"/>
    </row>
    <row r="2" spans="1:20" ht="19" x14ac:dyDescent="0.25">
      <c r="A2"/>
      <c r="C2" s="20" t="s">
        <v>37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20" ht="19" x14ac:dyDescent="0.25">
      <c r="A3"/>
      <c r="C3" s="20" t="s">
        <v>36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0" x14ac:dyDescent="0.2">
      <c r="A4"/>
    </row>
    <row r="5" spans="1:20" ht="48" customHeight="1" x14ac:dyDescent="0.2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20" s="7" customFormat="1" ht="34" x14ac:dyDescent="0.2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16</v>
      </c>
      <c r="L6" s="3" t="s">
        <v>17</v>
      </c>
      <c r="M6" s="3" t="s">
        <v>18</v>
      </c>
      <c r="N6" s="3" t="s">
        <v>10</v>
      </c>
      <c r="O6" s="3" t="s">
        <v>19</v>
      </c>
      <c r="P6" s="3" t="s">
        <v>11</v>
      </c>
      <c r="Q6" s="3" t="s">
        <v>12</v>
      </c>
      <c r="R6" s="4" t="s">
        <v>13</v>
      </c>
      <c r="S6" s="5" t="s">
        <v>14</v>
      </c>
      <c r="T6" s="6" t="s">
        <v>15</v>
      </c>
    </row>
    <row r="7" spans="1:20" x14ac:dyDescent="0.2">
      <c r="A7" s="8">
        <v>1</v>
      </c>
      <c r="B7" s="9" t="s">
        <v>20</v>
      </c>
      <c r="C7" s="15">
        <v>1433</v>
      </c>
      <c r="D7" s="16">
        <v>28353</v>
      </c>
      <c r="E7" s="16">
        <v>2526</v>
      </c>
      <c r="F7" s="16">
        <v>4320</v>
      </c>
      <c r="G7" s="16">
        <v>3355</v>
      </c>
      <c r="H7" s="16">
        <v>15764</v>
      </c>
      <c r="I7" s="16">
        <v>634</v>
      </c>
      <c r="J7" s="16">
        <v>16167</v>
      </c>
      <c r="K7" s="16">
        <v>500</v>
      </c>
      <c r="L7" s="16">
        <v>322</v>
      </c>
      <c r="M7" s="16">
        <v>21</v>
      </c>
      <c r="N7" s="16">
        <v>97</v>
      </c>
      <c r="O7" s="16">
        <v>520</v>
      </c>
      <c r="P7" s="16">
        <v>22</v>
      </c>
      <c r="Q7" s="16">
        <v>2468</v>
      </c>
      <c r="R7" s="16">
        <v>76502</v>
      </c>
      <c r="S7" s="11">
        <v>146420</v>
      </c>
      <c r="T7" s="12">
        <f>R7/S7</f>
        <v>0.5224832673132086</v>
      </c>
    </row>
    <row r="8" spans="1:20" x14ac:dyDescent="0.2">
      <c r="A8" s="8">
        <v>2</v>
      </c>
      <c r="B8" s="9" t="s">
        <v>21</v>
      </c>
      <c r="C8" s="16">
        <v>2440</v>
      </c>
      <c r="D8" s="16">
        <v>30844</v>
      </c>
      <c r="E8" s="16">
        <v>2498</v>
      </c>
      <c r="F8" s="16">
        <v>1462</v>
      </c>
      <c r="G8" s="16">
        <v>3203</v>
      </c>
      <c r="H8" s="16">
        <v>1271</v>
      </c>
      <c r="I8" s="16">
        <v>1369</v>
      </c>
      <c r="J8" s="16">
        <v>25803</v>
      </c>
      <c r="K8" s="16">
        <v>590</v>
      </c>
      <c r="L8" s="16">
        <v>478</v>
      </c>
      <c r="M8" s="16">
        <v>32</v>
      </c>
      <c r="N8" s="16">
        <v>95</v>
      </c>
      <c r="O8" s="16">
        <v>43</v>
      </c>
      <c r="P8" s="16">
        <v>9</v>
      </c>
      <c r="Q8" s="16">
        <v>1573</v>
      </c>
      <c r="R8" s="16">
        <v>71710</v>
      </c>
      <c r="S8" s="11">
        <v>140088</v>
      </c>
      <c r="T8" s="12">
        <f t="shared" ref="T8:T23" si="0">R8/S8</f>
        <v>0.51189252469876079</v>
      </c>
    </row>
    <row r="9" spans="1:20" x14ac:dyDescent="0.2">
      <c r="A9" s="8">
        <v>3</v>
      </c>
      <c r="B9" s="9" t="s">
        <v>22</v>
      </c>
      <c r="C9" s="16">
        <v>2708</v>
      </c>
      <c r="D9" s="16">
        <v>34956</v>
      </c>
      <c r="E9" s="16">
        <v>1149</v>
      </c>
      <c r="F9" s="16">
        <v>1294</v>
      </c>
      <c r="G9" s="16">
        <v>12339</v>
      </c>
      <c r="H9" s="16">
        <v>5327</v>
      </c>
      <c r="I9" s="16">
        <v>1174</v>
      </c>
      <c r="J9" s="16">
        <v>22540</v>
      </c>
      <c r="K9" s="16">
        <v>396</v>
      </c>
      <c r="L9" s="16">
        <v>382</v>
      </c>
      <c r="M9" s="16">
        <v>22</v>
      </c>
      <c r="N9" s="16">
        <v>64</v>
      </c>
      <c r="O9" s="16">
        <v>80</v>
      </c>
      <c r="P9" s="16">
        <v>17</v>
      </c>
      <c r="Q9" s="16">
        <v>2099</v>
      </c>
      <c r="R9" s="16">
        <v>84547</v>
      </c>
      <c r="S9" s="11">
        <v>153270</v>
      </c>
      <c r="T9" s="12">
        <f t="shared" si="0"/>
        <v>0.55162132185032953</v>
      </c>
    </row>
    <row r="10" spans="1:20" x14ac:dyDescent="0.2">
      <c r="A10" s="8">
        <v>4</v>
      </c>
      <c r="B10" s="9" t="s">
        <v>23</v>
      </c>
      <c r="C10" s="16">
        <v>3369</v>
      </c>
      <c r="D10" s="16">
        <v>37584</v>
      </c>
      <c r="E10" s="16">
        <v>5140</v>
      </c>
      <c r="F10" s="16">
        <v>6939</v>
      </c>
      <c r="G10" s="16">
        <v>9125</v>
      </c>
      <c r="H10" s="16">
        <v>3142</v>
      </c>
      <c r="I10" s="16">
        <v>855</v>
      </c>
      <c r="J10" s="16">
        <v>21308</v>
      </c>
      <c r="K10" s="16">
        <v>345</v>
      </c>
      <c r="L10" s="16">
        <v>306</v>
      </c>
      <c r="M10" s="16">
        <v>33</v>
      </c>
      <c r="N10" s="16">
        <v>167</v>
      </c>
      <c r="O10" s="16">
        <v>104</v>
      </c>
      <c r="P10" s="16">
        <v>82</v>
      </c>
      <c r="Q10" s="16">
        <v>3528</v>
      </c>
      <c r="R10" s="16">
        <v>92027</v>
      </c>
      <c r="S10" s="11">
        <v>142692</v>
      </c>
      <c r="T10" s="12">
        <f t="shared" si="0"/>
        <v>0.64493454433324926</v>
      </c>
    </row>
    <row r="11" spans="1:20" x14ac:dyDescent="0.2">
      <c r="A11" s="8">
        <v>5</v>
      </c>
      <c r="B11" s="9" t="s">
        <v>24</v>
      </c>
      <c r="C11" s="16">
        <v>11767</v>
      </c>
      <c r="D11" s="16">
        <v>27195</v>
      </c>
      <c r="E11" s="16">
        <v>865</v>
      </c>
      <c r="F11" s="16">
        <v>4834</v>
      </c>
      <c r="G11" s="16">
        <v>9961</v>
      </c>
      <c r="H11" s="16">
        <v>1828</v>
      </c>
      <c r="I11" s="16">
        <v>2146</v>
      </c>
      <c r="J11" s="16">
        <v>23570</v>
      </c>
      <c r="K11" s="16">
        <v>459</v>
      </c>
      <c r="L11" s="16">
        <v>660</v>
      </c>
      <c r="M11" s="16">
        <v>27</v>
      </c>
      <c r="N11" s="16">
        <v>37</v>
      </c>
      <c r="O11" s="16">
        <v>65</v>
      </c>
      <c r="P11" s="16">
        <v>15</v>
      </c>
      <c r="Q11" s="16">
        <v>2109</v>
      </c>
      <c r="R11" s="16">
        <v>85538</v>
      </c>
      <c r="S11" s="11">
        <v>149135</v>
      </c>
      <c r="T11" s="12">
        <f t="shared" si="0"/>
        <v>0.57356086767023162</v>
      </c>
    </row>
    <row r="12" spans="1:20" x14ac:dyDescent="0.2">
      <c r="A12" s="8">
        <v>6</v>
      </c>
      <c r="B12" s="9" t="s">
        <v>25</v>
      </c>
      <c r="C12" s="16">
        <v>3695</v>
      </c>
      <c r="D12" s="16">
        <v>35755</v>
      </c>
      <c r="E12" s="16">
        <v>1693</v>
      </c>
      <c r="F12" s="16">
        <v>820</v>
      </c>
      <c r="G12" s="16">
        <v>16767</v>
      </c>
      <c r="H12" s="16">
        <v>1174</v>
      </c>
      <c r="I12" s="16">
        <v>1095</v>
      </c>
      <c r="J12" s="16">
        <v>20161</v>
      </c>
      <c r="K12" s="16">
        <v>391</v>
      </c>
      <c r="L12" s="16">
        <v>406</v>
      </c>
      <c r="M12" s="16">
        <v>18</v>
      </c>
      <c r="N12" s="16">
        <v>59</v>
      </c>
      <c r="O12" s="16">
        <v>43</v>
      </c>
      <c r="P12" s="16">
        <v>12</v>
      </c>
      <c r="Q12" s="16">
        <v>1763</v>
      </c>
      <c r="R12" s="16">
        <v>83852</v>
      </c>
      <c r="S12" s="11">
        <v>153700</v>
      </c>
      <c r="T12" s="12">
        <f t="shared" si="0"/>
        <v>0.54555627846454136</v>
      </c>
    </row>
    <row r="13" spans="1:20" x14ac:dyDescent="0.2">
      <c r="A13" s="8">
        <v>7</v>
      </c>
      <c r="B13" s="9" t="s">
        <v>26</v>
      </c>
      <c r="C13" s="16">
        <v>1563</v>
      </c>
      <c r="D13" s="16">
        <v>46583</v>
      </c>
      <c r="E13" s="16">
        <v>3287</v>
      </c>
      <c r="F13" s="16">
        <v>2300</v>
      </c>
      <c r="G13" s="16">
        <v>8100</v>
      </c>
      <c r="H13" s="16">
        <v>1906</v>
      </c>
      <c r="I13" s="16">
        <v>1514</v>
      </c>
      <c r="J13" s="16">
        <v>32489</v>
      </c>
      <c r="K13" s="16">
        <v>312</v>
      </c>
      <c r="L13" s="16">
        <v>267</v>
      </c>
      <c r="M13" s="16">
        <v>12</v>
      </c>
      <c r="N13" s="16">
        <v>92</v>
      </c>
      <c r="O13" s="16">
        <v>36</v>
      </c>
      <c r="P13" s="16">
        <v>15</v>
      </c>
      <c r="Q13" s="16">
        <v>2546</v>
      </c>
      <c r="R13" s="16">
        <v>101022</v>
      </c>
      <c r="S13" s="11">
        <v>150964</v>
      </c>
      <c r="T13" s="12">
        <f t="shared" si="0"/>
        <v>0.66917940701094303</v>
      </c>
    </row>
    <row r="14" spans="1:20" x14ac:dyDescent="0.2">
      <c r="A14" s="8">
        <v>8</v>
      </c>
      <c r="B14" s="9" t="s">
        <v>27</v>
      </c>
      <c r="C14" s="16">
        <v>9812</v>
      </c>
      <c r="D14" s="16">
        <v>32322</v>
      </c>
      <c r="E14" s="16">
        <v>1153</v>
      </c>
      <c r="F14" s="16">
        <v>2864</v>
      </c>
      <c r="G14" s="16">
        <v>3652</v>
      </c>
      <c r="H14" s="16">
        <v>927</v>
      </c>
      <c r="I14" s="16">
        <v>1468</v>
      </c>
      <c r="J14" s="16">
        <v>17049</v>
      </c>
      <c r="K14" s="16">
        <v>353</v>
      </c>
      <c r="L14" s="16">
        <v>286</v>
      </c>
      <c r="M14" s="16">
        <v>15</v>
      </c>
      <c r="N14" s="16">
        <v>23</v>
      </c>
      <c r="O14" s="16">
        <v>29</v>
      </c>
      <c r="P14" s="16">
        <v>7</v>
      </c>
      <c r="Q14" s="16">
        <v>1501</v>
      </c>
      <c r="R14" s="16">
        <v>71461</v>
      </c>
      <c r="S14" s="11">
        <v>119432</v>
      </c>
      <c r="T14" s="12">
        <f t="shared" si="0"/>
        <v>0.59834047826378189</v>
      </c>
    </row>
    <row r="15" spans="1:20" x14ac:dyDescent="0.2">
      <c r="A15" s="8">
        <v>9</v>
      </c>
      <c r="B15" s="9" t="s">
        <v>28</v>
      </c>
      <c r="C15" s="16">
        <v>11175</v>
      </c>
      <c r="D15" s="16">
        <v>45754</v>
      </c>
      <c r="E15" s="16">
        <v>1458</v>
      </c>
      <c r="F15" s="16">
        <v>4226</v>
      </c>
      <c r="G15" s="16">
        <v>6141</v>
      </c>
      <c r="H15" s="16">
        <v>1132</v>
      </c>
      <c r="I15" s="16">
        <v>2069</v>
      </c>
      <c r="J15" s="16">
        <v>27962</v>
      </c>
      <c r="K15" s="16">
        <v>553</v>
      </c>
      <c r="L15" s="16">
        <v>410</v>
      </c>
      <c r="M15" s="16">
        <v>12</v>
      </c>
      <c r="N15" s="16">
        <v>29</v>
      </c>
      <c r="O15" s="16">
        <v>22</v>
      </c>
      <c r="P15" s="16">
        <v>19</v>
      </c>
      <c r="Q15" s="16">
        <v>2040</v>
      </c>
      <c r="R15" s="16">
        <v>103002</v>
      </c>
      <c r="S15" s="11">
        <v>167079</v>
      </c>
      <c r="T15" s="12">
        <f t="shared" si="0"/>
        <v>0.61648681162803221</v>
      </c>
    </row>
    <row r="16" spans="1:20" x14ac:dyDescent="0.2">
      <c r="A16" s="8">
        <v>10</v>
      </c>
      <c r="B16" s="9" t="s">
        <v>29</v>
      </c>
      <c r="C16" s="16">
        <v>6556</v>
      </c>
      <c r="D16" s="16">
        <v>35708</v>
      </c>
      <c r="E16" s="16">
        <v>1464</v>
      </c>
      <c r="F16" s="16">
        <v>3249</v>
      </c>
      <c r="G16" s="16">
        <v>4598</v>
      </c>
      <c r="H16" s="16">
        <v>1160</v>
      </c>
      <c r="I16" s="16">
        <v>1369</v>
      </c>
      <c r="J16" s="16">
        <v>26059</v>
      </c>
      <c r="K16" s="16">
        <v>386</v>
      </c>
      <c r="L16" s="16">
        <v>309</v>
      </c>
      <c r="M16" s="16">
        <v>14</v>
      </c>
      <c r="N16" s="16">
        <v>32</v>
      </c>
      <c r="O16" s="16">
        <v>31</v>
      </c>
      <c r="P16" s="16">
        <v>25</v>
      </c>
      <c r="Q16" s="16">
        <v>1880</v>
      </c>
      <c r="R16" s="16">
        <v>82840</v>
      </c>
      <c r="S16" s="11">
        <v>136172</v>
      </c>
      <c r="T16" s="12">
        <f t="shared" si="0"/>
        <v>0.60834826542901621</v>
      </c>
    </row>
    <row r="17" spans="1:20" x14ac:dyDescent="0.2">
      <c r="A17" s="8">
        <v>11</v>
      </c>
      <c r="B17" s="9" t="s">
        <v>30</v>
      </c>
      <c r="C17" s="10">
        <v>3212</v>
      </c>
      <c r="D17" s="10">
        <v>26737</v>
      </c>
      <c r="E17" s="10">
        <v>1254</v>
      </c>
      <c r="F17" s="10">
        <v>2643</v>
      </c>
      <c r="G17" s="10">
        <v>3553</v>
      </c>
      <c r="H17" s="10">
        <v>818</v>
      </c>
      <c r="I17" s="10">
        <v>885</v>
      </c>
      <c r="J17" s="10">
        <v>17390</v>
      </c>
      <c r="K17" s="10">
        <v>230</v>
      </c>
      <c r="L17" s="10">
        <v>189</v>
      </c>
      <c r="M17" s="10">
        <v>10</v>
      </c>
      <c r="N17" s="10">
        <v>43</v>
      </c>
      <c r="O17" s="10">
        <v>28</v>
      </c>
      <c r="P17" s="10">
        <v>14</v>
      </c>
      <c r="Q17" s="10">
        <v>1605</v>
      </c>
      <c r="R17" s="10">
        <v>58611</v>
      </c>
      <c r="S17" s="11">
        <v>112970</v>
      </c>
      <c r="T17" s="12">
        <f t="shared" si="0"/>
        <v>0.51881915552801627</v>
      </c>
    </row>
    <row r="18" spans="1:20" x14ac:dyDescent="0.2">
      <c r="A18" s="8">
        <v>12</v>
      </c>
      <c r="B18" s="9" t="s">
        <v>31</v>
      </c>
      <c r="C18" s="10">
        <v>4700</v>
      </c>
      <c r="D18" s="10">
        <v>37895</v>
      </c>
      <c r="E18" s="10">
        <v>1191</v>
      </c>
      <c r="F18" s="10">
        <v>5805</v>
      </c>
      <c r="G18" s="10">
        <v>8651</v>
      </c>
      <c r="H18" s="10">
        <v>1017</v>
      </c>
      <c r="I18" s="10">
        <v>1171</v>
      </c>
      <c r="J18" s="10">
        <v>16407</v>
      </c>
      <c r="K18" s="10">
        <v>505</v>
      </c>
      <c r="L18" s="10">
        <v>443</v>
      </c>
      <c r="M18" s="10">
        <v>17</v>
      </c>
      <c r="N18" s="10">
        <v>63</v>
      </c>
      <c r="O18" s="10">
        <v>42</v>
      </c>
      <c r="P18" s="10">
        <v>12</v>
      </c>
      <c r="Q18" s="10">
        <v>2183</v>
      </c>
      <c r="R18" s="10">
        <v>80102</v>
      </c>
      <c r="S18" s="11">
        <v>145510</v>
      </c>
      <c r="T18" s="12">
        <f t="shared" si="0"/>
        <v>0.550491375163219</v>
      </c>
    </row>
    <row r="19" spans="1:20" x14ac:dyDescent="0.2">
      <c r="A19" s="8">
        <v>13</v>
      </c>
      <c r="B19" s="9" t="s">
        <v>32</v>
      </c>
      <c r="C19" s="10">
        <v>7974</v>
      </c>
      <c r="D19" s="10">
        <v>49605</v>
      </c>
      <c r="E19" s="10">
        <v>989</v>
      </c>
      <c r="F19" s="10">
        <v>4444</v>
      </c>
      <c r="G19" s="10">
        <v>8659</v>
      </c>
      <c r="H19" s="10">
        <v>1931</v>
      </c>
      <c r="I19" s="10">
        <v>4298</v>
      </c>
      <c r="J19" s="10">
        <v>26436</v>
      </c>
      <c r="K19" s="10">
        <v>961</v>
      </c>
      <c r="L19" s="10">
        <v>596</v>
      </c>
      <c r="M19" s="10">
        <v>14</v>
      </c>
      <c r="N19" s="10">
        <v>59</v>
      </c>
      <c r="O19" s="10">
        <v>59</v>
      </c>
      <c r="P19" s="10">
        <v>40</v>
      </c>
      <c r="Q19" s="10">
        <v>2717</v>
      </c>
      <c r="R19" s="10">
        <v>108782</v>
      </c>
      <c r="S19" s="11">
        <v>182881</v>
      </c>
      <c r="T19" s="12">
        <f t="shared" si="0"/>
        <v>0.59482395656191733</v>
      </c>
    </row>
    <row r="20" spans="1:20" x14ac:dyDescent="0.2">
      <c r="A20" s="8">
        <v>14</v>
      </c>
      <c r="B20" s="9" t="s">
        <v>33</v>
      </c>
      <c r="C20" s="10">
        <v>5750</v>
      </c>
      <c r="D20" s="10">
        <v>36292</v>
      </c>
      <c r="E20" s="10">
        <v>807</v>
      </c>
      <c r="F20" s="10">
        <v>4780</v>
      </c>
      <c r="G20" s="10">
        <v>5920</v>
      </c>
      <c r="H20" s="10">
        <v>1380</v>
      </c>
      <c r="I20" s="10">
        <v>2681</v>
      </c>
      <c r="J20" s="10">
        <v>17927</v>
      </c>
      <c r="K20" s="10">
        <v>593</v>
      </c>
      <c r="L20" s="10">
        <v>355</v>
      </c>
      <c r="M20" s="10">
        <v>30</v>
      </c>
      <c r="N20" s="10">
        <v>36</v>
      </c>
      <c r="O20" s="10">
        <v>66</v>
      </c>
      <c r="P20" s="10">
        <v>25</v>
      </c>
      <c r="Q20" s="10">
        <v>1646</v>
      </c>
      <c r="R20" s="10">
        <v>78288</v>
      </c>
      <c r="S20" s="11">
        <v>149128</v>
      </c>
      <c r="T20" s="12">
        <f t="shared" si="0"/>
        <v>0.52497183627487798</v>
      </c>
    </row>
    <row r="21" spans="1:20" x14ac:dyDescent="0.2">
      <c r="A21" s="8">
        <v>15</v>
      </c>
      <c r="B21" s="9" t="s">
        <v>34</v>
      </c>
      <c r="C21" s="10">
        <v>4160</v>
      </c>
      <c r="D21" s="10">
        <v>36299</v>
      </c>
      <c r="E21" s="10">
        <v>1180</v>
      </c>
      <c r="F21" s="10">
        <v>4166</v>
      </c>
      <c r="G21" s="10">
        <v>5663</v>
      </c>
      <c r="H21" s="10">
        <v>1344</v>
      </c>
      <c r="I21" s="10">
        <v>1552</v>
      </c>
      <c r="J21" s="10">
        <v>18360</v>
      </c>
      <c r="K21" s="10">
        <v>626</v>
      </c>
      <c r="L21" s="10">
        <v>390</v>
      </c>
      <c r="M21" s="10">
        <v>17</v>
      </c>
      <c r="N21" s="10">
        <v>64</v>
      </c>
      <c r="O21" s="10">
        <v>41</v>
      </c>
      <c r="P21" s="10">
        <v>17</v>
      </c>
      <c r="Q21" s="10">
        <v>2105</v>
      </c>
      <c r="R21" s="10">
        <v>75984</v>
      </c>
      <c r="S21" s="11">
        <v>146202</v>
      </c>
      <c r="T21" s="12">
        <f t="shared" si="0"/>
        <v>0.51971929248573889</v>
      </c>
    </row>
    <row r="22" spans="1:20" x14ac:dyDescent="0.2">
      <c r="A22" s="8">
        <v>16</v>
      </c>
      <c r="B22" s="9" t="s">
        <v>35</v>
      </c>
      <c r="C22" s="10">
        <v>2715</v>
      </c>
      <c r="D22" s="10">
        <v>41997</v>
      </c>
      <c r="E22" s="10">
        <v>910</v>
      </c>
      <c r="F22" s="10">
        <v>5742</v>
      </c>
      <c r="G22" s="10">
        <v>7886</v>
      </c>
      <c r="H22" s="10">
        <v>1577</v>
      </c>
      <c r="I22" s="10">
        <v>2902</v>
      </c>
      <c r="J22" s="10">
        <v>24852</v>
      </c>
      <c r="K22" s="10">
        <v>725</v>
      </c>
      <c r="L22" s="10">
        <v>478</v>
      </c>
      <c r="M22" s="10">
        <v>21</v>
      </c>
      <c r="N22" s="10">
        <v>67</v>
      </c>
      <c r="O22" s="10">
        <v>61</v>
      </c>
      <c r="P22" s="10">
        <v>33</v>
      </c>
      <c r="Q22" s="10">
        <v>2380</v>
      </c>
      <c r="R22" s="10">
        <v>92346</v>
      </c>
      <c r="S22" s="11">
        <v>161473</v>
      </c>
      <c r="T22" s="12">
        <f t="shared" si="0"/>
        <v>0.57189746892669358</v>
      </c>
    </row>
    <row r="23" spans="1:20" x14ac:dyDescent="0.2">
      <c r="B23" s="17" t="s">
        <v>39</v>
      </c>
      <c r="C23" s="13">
        <f>SUM(C7:C22)</f>
        <v>83029</v>
      </c>
      <c r="D23" s="13">
        <f t="shared" ref="D23:O23" si="1">SUM(D7:D22)</f>
        <v>583879</v>
      </c>
      <c r="E23" s="13">
        <f t="shared" si="1"/>
        <v>27564</v>
      </c>
      <c r="F23" s="13">
        <f t="shared" si="1"/>
        <v>59888</v>
      </c>
      <c r="G23" s="13">
        <f t="shared" si="1"/>
        <v>117573</v>
      </c>
      <c r="H23" s="13">
        <f t="shared" si="1"/>
        <v>41698</v>
      </c>
      <c r="I23" s="13">
        <f t="shared" si="1"/>
        <v>27182</v>
      </c>
      <c r="J23" s="13">
        <f t="shared" si="1"/>
        <v>354480</v>
      </c>
      <c r="K23" s="13">
        <f t="shared" si="1"/>
        <v>7925</v>
      </c>
      <c r="L23" s="13">
        <f t="shared" si="1"/>
        <v>6277</v>
      </c>
      <c r="M23" s="13">
        <f t="shared" si="1"/>
        <v>315</v>
      </c>
      <c r="N23" s="13">
        <f t="shared" si="1"/>
        <v>1027</v>
      </c>
      <c r="O23" s="13">
        <f t="shared" si="1"/>
        <v>1270</v>
      </c>
      <c r="P23" s="13">
        <f>SUM(P7:P22)</f>
        <v>364</v>
      </c>
      <c r="Q23" s="13">
        <f>SUM(Q7:Q22)</f>
        <v>34143</v>
      </c>
      <c r="R23" s="13">
        <f>SUM(R7:R22)</f>
        <v>1346614</v>
      </c>
      <c r="S23" s="13">
        <f>SUM(S7:S22)</f>
        <v>2357116</v>
      </c>
      <c r="T23" s="14">
        <f t="shared" si="0"/>
        <v>0.57129729720556821</v>
      </c>
    </row>
    <row r="24" spans="1:20" x14ac:dyDescent="0.2">
      <c r="B24" s="18" t="s">
        <v>38</v>
      </c>
      <c r="C24" s="14">
        <f t="shared" ref="C24:R24" si="2">C23/$R$23</f>
        <v>6.1657609381753048E-2</v>
      </c>
      <c r="D24" s="14">
        <f t="shared" si="2"/>
        <v>0.43359047210262186</v>
      </c>
      <c r="E24" s="14">
        <f t="shared" si="2"/>
        <v>2.0469117356569887E-2</v>
      </c>
      <c r="F24" s="14">
        <f t="shared" si="2"/>
        <v>4.4473026420340199E-2</v>
      </c>
      <c r="G24" s="14">
        <f t="shared" si="2"/>
        <v>8.7310097771150452E-2</v>
      </c>
      <c r="H24" s="14">
        <f t="shared" si="2"/>
        <v>3.0965072396395701E-2</v>
      </c>
      <c r="I24" s="14">
        <f t="shared" si="2"/>
        <v>2.0185442896034054E-2</v>
      </c>
      <c r="J24" s="14">
        <f t="shared" si="2"/>
        <v>0.26323801772445554</v>
      </c>
      <c r="K24" s="14">
        <f t="shared" si="2"/>
        <v>5.8851311511687833E-3</v>
      </c>
      <c r="L24" s="14">
        <f t="shared" si="2"/>
        <v>4.6613209130456088E-3</v>
      </c>
      <c r="M24" s="14">
        <f t="shared" si="2"/>
        <v>2.3392003944708729E-4</v>
      </c>
      <c r="N24" s="14">
        <f t="shared" si="2"/>
        <v>7.626535889274878E-4</v>
      </c>
      <c r="O24" s="14">
        <f t="shared" si="2"/>
        <v>9.4310619078666943E-4</v>
      </c>
      <c r="P24" s="14">
        <f t="shared" si="2"/>
        <v>2.7030760113885642E-4</v>
      </c>
      <c r="Q24" s="14">
        <f t="shared" si="2"/>
        <v>2.5354704466164765E-2</v>
      </c>
      <c r="R24" s="14">
        <f t="shared" si="2"/>
        <v>1</v>
      </c>
    </row>
    <row r="26" spans="1:20" x14ac:dyDescent="0.2">
      <c r="O26" s="19"/>
      <c r="P26" s="19"/>
    </row>
  </sheetData>
  <mergeCells count="2">
    <mergeCell ref="C3:O3"/>
    <mergeCell ref="C2:O2"/>
  </mergeCells>
  <pageMargins left="0.7" right="0.7" top="0.75" bottom="0.75" header="0.3" footer="0.3"/>
  <pageSetup scale="57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XMUNICIPIO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Jorge Gallegos</cp:lastModifiedBy>
  <dcterms:created xsi:type="dcterms:W3CDTF">2021-06-15T15:01:54Z</dcterms:created>
  <dcterms:modified xsi:type="dcterms:W3CDTF">2023-06-12T22:31:30Z</dcterms:modified>
</cp:coreProperties>
</file>