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rgegallegos/Downloads/Estadisticas/2017/"/>
    </mc:Choice>
  </mc:AlternateContent>
  <xr:revisionPtr revIDLastSave="0" documentId="13_ncr:1_{E4BC5DAD-1324-5B46-887C-4FC78D1A6921}" xr6:coauthVersionLast="47" xr6:coauthVersionMax="47" xr10:uidLastSave="{00000000-0000-0000-0000-000000000000}"/>
  <bookViews>
    <workbookView xWindow="2420" yWindow="-20680" windowWidth="27460" windowHeight="13240" tabRatio="880" xr2:uid="{00000000-000D-0000-FFFF-FFFF00000000}"/>
  </bookViews>
  <sheets>
    <sheet name="Diputados_Valores" sheetId="14" r:id="rId1"/>
  </sheets>
  <definedNames>
    <definedName name="distribucion" localSheetId="0">Diputados_Valores!#REF!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3" i="14" l="1"/>
  <c r="S26" i="14"/>
  <c r="S27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istribucion11" type="6" refreshedVersion="6" background="1" saveData="1">
    <textPr codePage="850" sourceFile="C:\Users\HP_IEC\Documents\Consejero Alejandro\distribucion.txt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<sst xmlns="http://schemas.openxmlformats.org/spreadsheetml/2006/main" count="56" uniqueCount="50">
  <si>
    <t>VALIDOS</t>
  </si>
  <si>
    <t>NULOS</t>
  </si>
  <si>
    <t>PAN</t>
  </si>
  <si>
    <t>PRI</t>
  </si>
  <si>
    <t>PRD</t>
  </si>
  <si>
    <t>PT</t>
  </si>
  <si>
    <t>PVEM</t>
  </si>
  <si>
    <t>UDC</t>
  </si>
  <si>
    <t>PMC</t>
  </si>
  <si>
    <t>PNA</t>
  </si>
  <si>
    <t>PPC</t>
  </si>
  <si>
    <t>PJ</t>
  </si>
  <si>
    <t>PRC</t>
  </si>
  <si>
    <t>PCP</t>
  </si>
  <si>
    <t>MORENA</t>
  </si>
  <si>
    <t>ES</t>
  </si>
  <si>
    <t>NO.</t>
  </si>
  <si>
    <t>PSI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</si>
  <si>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</si>
  <si>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</si>
  <si>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</si>
  <si>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</si>
  <si>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</si>
  <si>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</si>
  <si>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</si>
  <si>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</si>
  <si>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</si>
  <si>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</si>
  <si>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</si>
  <si>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</si>
  <si>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</si>
  <si>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</si>
  <si>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</si>
  <si>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</si>
  <si>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INDEP.</t>
  </si>
  <si>
    <t>TOTAL</t>
  </si>
  <si>
    <t>NO REG.</t>
  </si>
  <si>
    <t>CABECERA</t>
  </si>
  <si>
    <t>ACUÑA</t>
  </si>
  <si>
    <t>PIEDRAS NEGRAS</t>
  </si>
  <si>
    <t>SABINAS</t>
  </si>
  <si>
    <t>SAN PEDRO</t>
  </si>
  <si>
    <t>MONCLOVA</t>
  </si>
  <si>
    <t>FRONTERA</t>
  </si>
  <si>
    <t>MATAMOROS</t>
  </si>
  <si>
    <t>TORREON</t>
  </si>
  <si>
    <t>RAMOS ARIZPE</t>
  </si>
  <si>
    <t>SALTILLO</t>
  </si>
  <si>
    <t>ELECCION DE DIPUTADOS LOCALES
PROCESO ELECTORAL 2016 - 2017</t>
  </si>
  <si>
    <t>LISTA_NOMINAL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</si>
</sst>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0" fontId="16" fillId="0" borderId="11" xfId="1" applyNumberFormat="1" applyFont="1" applyBorder="1"/>
    <xf numFmtId="0" fontId="18" fillId="0" borderId="10" xfId="0" quotePrefix="1" applyFont="1" applyBorder="1" applyAlignment="1">
      <alignment horizontal="center"/>
    </xf>
    <xf numFmtId="0" fontId="0" fillId="0" borderId="0" xfId="0" applyBorder="1"/>
    <xf numFmtId="0" fontId="18" fillId="0" borderId="0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7" fillId="0" borderId="10" xfId="0" applyFont="1" applyBorder="1"/>
    <xf numFmtId="0" fontId="0" fillId="33" borderId="0" xfId="0" applyFill="1" applyAlignment="1">
      <alignment horizontal="center"/>
    </xf>
    <xf numFmtId="0" fontId="20" fillId="33" borderId="0" xfId="0" applyFont="1" applyFill="1" applyBorder="1" applyAlignment="1">
      <alignment wrapText="1"/>
    </xf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1" fillId="33" borderId="10" xfId="0" applyFont="1" applyFill="1" applyBorder="1" applyAlignment="1">
      <alignment vertical="center" wrapText="1"/>
    </xf>
    <xf numFmtId="0" fontId="19" fillId="0" borderId="0" xfId="0" applyFont="1" applyAlignment="1">
      <alignment horizont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</xdr:colOff>
      <xdr:row>3</xdr:row>
      <xdr:rowOff>7620</xdr:rowOff>
    </xdr:from>
    <xdr:to>
      <xdr:col>2</xdr:col>
      <xdr:colOff>409575</xdr:colOff>
      <xdr:row>3</xdr:row>
      <xdr:rowOff>360579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95CBB-E311-449E-B22E-88E06DFC7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390" y="807720"/>
          <a:ext cx="356235" cy="352959"/>
        </a:xfrm>
        <a:prstGeom prst="rect">
          <a:avLst/>
        </a:prstGeom>
      </xdr:spPr>
    </xdr:pic>
    <xdr:clientData/>
  </xdr:twoCellAnchor>
  <xdr:twoCellAnchor editAs="oneCell">
    <xdr:from>
      <xdr:col>3</xdr:col>
      <xdr:colOff>53339</xdr:colOff>
      <xdr:row>3</xdr:row>
      <xdr:rowOff>7621</xdr:rowOff>
    </xdr:from>
    <xdr:to>
      <xdr:col>3</xdr:col>
      <xdr:colOff>428624</xdr:colOff>
      <xdr:row>3</xdr:row>
      <xdr:rowOff>352593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9CD76C-D46B-4D2C-99BA-FC3C63DC4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1689" y="807721"/>
          <a:ext cx="375285" cy="344972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</xdr:row>
      <xdr:rowOff>7620</xdr:rowOff>
    </xdr:from>
    <xdr:to>
      <xdr:col>4</xdr:col>
      <xdr:colOff>400050</xdr:colOff>
      <xdr:row>4</xdr:row>
      <xdr:rowOff>21753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4999A4-4243-4F50-AF07-2A0F949BF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130" y="807720"/>
          <a:ext cx="369570" cy="395133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3</xdr:row>
      <xdr:rowOff>7621</xdr:rowOff>
    </xdr:from>
    <xdr:to>
      <xdr:col>5</xdr:col>
      <xdr:colOff>419100</xdr:colOff>
      <xdr:row>3</xdr:row>
      <xdr:rowOff>379511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E8316B-91D0-4C18-BE99-CAEB4D1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430" y="807721"/>
          <a:ext cx="388620" cy="37189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</xdr:colOff>
      <xdr:row>3</xdr:row>
      <xdr:rowOff>7621</xdr:rowOff>
    </xdr:from>
    <xdr:to>
      <xdr:col>6</xdr:col>
      <xdr:colOff>371475</xdr:colOff>
      <xdr:row>4</xdr:row>
      <xdr:rowOff>18581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20688E-4321-49AD-A7FA-73A4D1269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730" y="807721"/>
          <a:ext cx="340995" cy="39196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</xdr:colOff>
      <xdr:row>3</xdr:row>
      <xdr:rowOff>15241</xdr:rowOff>
    </xdr:from>
    <xdr:to>
      <xdr:col>7</xdr:col>
      <xdr:colOff>381000</xdr:colOff>
      <xdr:row>4</xdr:row>
      <xdr:rowOff>947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3003203-7EB1-48E5-9D08-A66295ACC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030" y="815341"/>
          <a:ext cx="350520" cy="366706"/>
        </a:xfrm>
        <a:prstGeom prst="rect">
          <a:avLst/>
        </a:prstGeom>
      </xdr:spPr>
    </xdr:pic>
    <xdr:clientData/>
  </xdr:twoCellAnchor>
  <xdr:twoCellAnchor editAs="oneCell">
    <xdr:from>
      <xdr:col>8</xdr:col>
      <xdr:colOff>106679</xdr:colOff>
      <xdr:row>3</xdr:row>
      <xdr:rowOff>7620</xdr:rowOff>
    </xdr:from>
    <xdr:to>
      <xdr:col>8</xdr:col>
      <xdr:colOff>381000</xdr:colOff>
      <xdr:row>3</xdr:row>
      <xdr:rowOff>352425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21997D6-CF42-4D10-83DB-FE1874214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1529" y="807720"/>
          <a:ext cx="274321" cy="344805"/>
        </a:xfrm>
        <a:prstGeom prst="rect">
          <a:avLst/>
        </a:prstGeom>
      </xdr:spPr>
    </xdr:pic>
    <xdr:clientData/>
  </xdr:twoCellAnchor>
  <xdr:twoCellAnchor editAs="oneCell">
    <xdr:from>
      <xdr:col>9</xdr:col>
      <xdr:colOff>68581</xdr:colOff>
      <xdr:row>3</xdr:row>
      <xdr:rowOff>45721</xdr:rowOff>
    </xdr:from>
    <xdr:to>
      <xdr:col>9</xdr:col>
      <xdr:colOff>400051</xdr:colOff>
      <xdr:row>3</xdr:row>
      <xdr:rowOff>375309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9A2E8FC-508C-46C9-B1A3-F899D164D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8731" y="845821"/>
          <a:ext cx="331470" cy="329588"/>
        </a:xfrm>
        <a:prstGeom prst="rect">
          <a:avLst/>
        </a:prstGeom>
      </xdr:spPr>
    </xdr:pic>
    <xdr:clientData/>
  </xdr:twoCellAnchor>
  <xdr:twoCellAnchor editAs="oneCell">
    <xdr:from>
      <xdr:col>10</xdr:col>
      <xdr:colOff>68579</xdr:colOff>
      <xdr:row>3</xdr:row>
      <xdr:rowOff>46896</xdr:rowOff>
    </xdr:from>
    <xdr:to>
      <xdr:col>10</xdr:col>
      <xdr:colOff>390525</xdr:colOff>
      <xdr:row>4</xdr:row>
      <xdr:rowOff>7723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82A154C-0203-452E-A3E4-1E7BD598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4029" y="846996"/>
          <a:ext cx="321946" cy="341827"/>
        </a:xfrm>
        <a:prstGeom prst="rect">
          <a:avLst/>
        </a:prstGeom>
      </xdr:spPr>
    </xdr:pic>
    <xdr:clientData/>
  </xdr:twoCellAnchor>
  <xdr:twoCellAnchor editAs="oneCell">
    <xdr:from>
      <xdr:col>11</xdr:col>
      <xdr:colOff>38099</xdr:colOff>
      <xdr:row>3</xdr:row>
      <xdr:rowOff>7620</xdr:rowOff>
    </xdr:from>
    <xdr:to>
      <xdr:col>11</xdr:col>
      <xdr:colOff>400050</xdr:colOff>
      <xdr:row>3</xdr:row>
      <xdr:rowOff>364221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38006AB-C21A-41F3-B290-E0C0C683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49" y="807720"/>
          <a:ext cx="361951" cy="356601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</xdr:colOff>
      <xdr:row>3</xdr:row>
      <xdr:rowOff>15241</xdr:rowOff>
    </xdr:from>
    <xdr:to>
      <xdr:col>12</xdr:col>
      <xdr:colOff>381000</xdr:colOff>
      <xdr:row>4</xdr:row>
      <xdr:rowOff>10893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838773A-9539-45B0-B543-4BF118512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6530" y="815341"/>
          <a:ext cx="350520" cy="37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68579</xdr:colOff>
      <xdr:row>3</xdr:row>
      <xdr:rowOff>15240</xdr:rowOff>
    </xdr:from>
    <xdr:to>
      <xdr:col>13</xdr:col>
      <xdr:colOff>428624</xdr:colOff>
      <xdr:row>4</xdr:row>
      <xdr:rowOff>17543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7C91AE4-ADFD-46A5-9B90-7EA8D1AC4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9929" y="815340"/>
          <a:ext cx="360045" cy="383303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38101</xdr:colOff>
      <xdr:row>3</xdr:row>
      <xdr:rowOff>22861</xdr:rowOff>
    </xdr:from>
    <xdr:to>
      <xdr:col>14</xdr:col>
      <xdr:colOff>390525</xdr:colOff>
      <xdr:row>3</xdr:row>
      <xdr:rowOff>337345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14FB695C-3976-449D-B8A7-EF9F62AD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1" y="822961"/>
          <a:ext cx="352424" cy="314484"/>
        </a:xfrm>
        <a:prstGeom prst="rect">
          <a:avLst/>
        </a:prstGeom>
      </xdr:spPr>
    </xdr:pic>
    <xdr:clientData/>
  </xdr:twoCellAnchor>
  <xdr:twoCellAnchor editAs="oneCell">
    <xdr:from>
      <xdr:col>15</xdr:col>
      <xdr:colOff>53340</xdr:colOff>
      <xdr:row>3</xdr:row>
      <xdr:rowOff>62865</xdr:rowOff>
    </xdr:from>
    <xdr:to>
      <xdr:col>15</xdr:col>
      <xdr:colOff>438150</xdr:colOff>
      <xdr:row>3</xdr:row>
      <xdr:rowOff>346313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FF219CC-0ADF-42C1-94C7-F4BBF9B05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290" y="862965"/>
          <a:ext cx="384810" cy="283448"/>
        </a:xfrm>
        <a:prstGeom prst="rect">
          <a:avLst/>
        </a:prstGeom>
      </xdr:spPr>
    </xdr:pic>
    <xdr:clientData/>
  </xdr:twoCellAnchor>
  <xdr:twoCellAnchor editAs="oneCell">
    <xdr:from>
      <xdr:col>16</xdr:col>
      <xdr:colOff>49530</xdr:colOff>
      <xdr:row>3</xdr:row>
      <xdr:rowOff>59055</xdr:rowOff>
    </xdr:from>
    <xdr:to>
      <xdr:col>16</xdr:col>
      <xdr:colOff>438149</xdr:colOff>
      <xdr:row>4</xdr:row>
      <xdr:rowOff>1764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40F41FD-A602-4980-BADA-E6344B23F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6780" y="859155"/>
          <a:ext cx="388619" cy="32370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1</xdr:col>
      <xdr:colOff>647700</xdr:colOff>
      <xdr:row>2</xdr:row>
      <xdr:rowOff>401587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7E0CD0F7-8AB7-4141-8456-903C50FE4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752475" cy="78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O27"/>
  <sheetViews>
    <sheetView tabSelected="1" workbookViewId="0">
      <selection activeCell="U7" sqref="U7"/>
    </sheetView>
  </sheetViews>
  <sheetFormatPr baseColWidth="10" defaultRowHeight="15" x14ac:dyDescent="0.2"/>
  <cols>
    <col min="1" max="1" width="3.33203125" customWidth="1"/>
    <col min="2" max="2" width="15" bestFit="1" customWidth="1"/>
    <col min="3" max="17" width="7.5" customWidth="1"/>
    <col min="18" max="18" width="6" bestFit="1" customWidth="1"/>
    <col min="19" max="19" width="9" bestFit="1" customWidth="1"/>
    <col min="20" max="20" width="6.83203125" bestFit="1" customWidth="1"/>
    <col min="21" max="21" width="6" bestFit="1" customWidth="1"/>
    <col min="22" max="22" width="8" bestFit="1" customWidth="1"/>
    <col min="23" max="23" width="13.33203125" bestFit="1" customWidth="1"/>
  </cols>
  <sheetData>
    <row r="3" spans="1:119" ht="33" customHeight="1" x14ac:dyDescent="0.2">
      <c r="A3" s="20" t="s">
        <v>48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</row>
    <row r="4" spans="1:119" s="4" customFormat="1" ht="30" customHeight="1" x14ac:dyDescent="0.2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8"/>
      <c r="S4" s="18"/>
      <c r="T4" s="18"/>
      <c r="U4" s="18"/>
      <c r="V4" s="18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</row>
    <row r="5" spans="1:119" s="6" customFormat="1" x14ac:dyDescent="0.2">
      <c r="A5" s="16" t="s">
        <v>16</v>
      </c>
      <c r="B5" s="16" t="s">
        <v>37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17</v>
      </c>
      <c r="L5" s="16" t="s">
        <v>10</v>
      </c>
      <c r="M5" s="16" t="s">
        <v>11</v>
      </c>
      <c r="N5" s="16" t="s">
        <v>12</v>
      </c>
      <c r="O5" s="16" t="s">
        <v>13</v>
      </c>
      <c r="P5" s="16" t="s">
        <v>14</v>
      </c>
      <c r="Q5" s="16" t="s">
        <v>15</v>
      </c>
      <c r="R5" s="16" t="s">
        <v>34</v>
      </c>
      <c r="S5" s="19" t="s">
        <v>0</v>
      </c>
      <c r="T5" s="16" t="s">
        <v>36</v>
      </c>
      <c r="U5" s="16" t="s">
        <v>1</v>
      </c>
      <c r="V5" s="19" t="s">
        <v>35</v>
      </c>
      <c r="W5" s="1" t="s">
        <v>49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</row>
    <row r="6" spans="1:119" ht="16" x14ac:dyDescent="0.2">
      <c r="A6" s="9" t="s">
        <v>18</v>
      </c>
      <c r="B6" s="1" t="s">
        <v>38</v>
      </c>
      <c r="C6" s="1">
        <v>10249</v>
      </c>
      <c r="D6" s="1">
        <v>20352</v>
      </c>
      <c r="E6" s="1">
        <v>11174</v>
      </c>
      <c r="F6" s="1">
        <v>1261</v>
      </c>
      <c r="G6" s="1">
        <v>690</v>
      </c>
      <c r="H6" s="1">
        <v>22020</v>
      </c>
      <c r="I6" s="1">
        <v>537</v>
      </c>
      <c r="J6" s="1">
        <v>769</v>
      </c>
      <c r="K6" s="1">
        <v>303</v>
      </c>
      <c r="L6" s="1">
        <v>130</v>
      </c>
      <c r="M6" s="1">
        <v>3091</v>
      </c>
      <c r="N6" s="1">
        <v>155</v>
      </c>
      <c r="O6" s="1">
        <v>63</v>
      </c>
      <c r="P6" s="1">
        <v>2656</v>
      </c>
      <c r="Q6" s="1">
        <v>443</v>
      </c>
      <c r="R6" s="1">
        <v>0</v>
      </c>
      <c r="S6" s="1">
        <v>73893</v>
      </c>
      <c r="T6" s="1">
        <v>20</v>
      </c>
      <c r="U6" s="1">
        <v>1632</v>
      </c>
      <c r="V6" s="1">
        <v>75545</v>
      </c>
      <c r="W6" s="1">
        <v>137802</v>
      </c>
    </row>
    <row r="7" spans="1:119" ht="16" x14ac:dyDescent="0.2">
      <c r="A7" s="9" t="s">
        <v>19</v>
      </c>
      <c r="B7" s="1" t="s">
        <v>39</v>
      </c>
      <c r="C7" s="1">
        <v>25057</v>
      </c>
      <c r="D7" s="1">
        <v>28941</v>
      </c>
      <c r="E7" s="1">
        <v>1753</v>
      </c>
      <c r="F7" s="1">
        <v>2385</v>
      </c>
      <c r="G7" s="1">
        <v>2023</v>
      </c>
      <c r="H7" s="1">
        <v>1700</v>
      </c>
      <c r="I7" s="1">
        <v>1002</v>
      </c>
      <c r="J7" s="1">
        <v>2399</v>
      </c>
      <c r="K7" s="1">
        <v>911</v>
      </c>
      <c r="L7" s="1">
        <v>198</v>
      </c>
      <c r="M7" s="1">
        <v>1587</v>
      </c>
      <c r="N7" s="1">
        <v>340</v>
      </c>
      <c r="O7" s="1">
        <v>159</v>
      </c>
      <c r="P7" s="1">
        <v>8101</v>
      </c>
      <c r="Q7" s="1">
        <v>667</v>
      </c>
      <c r="R7" s="1">
        <v>0</v>
      </c>
      <c r="S7" s="1">
        <v>77223</v>
      </c>
      <c r="T7" s="1">
        <v>115</v>
      </c>
      <c r="U7" s="1">
        <v>2103</v>
      </c>
      <c r="V7" s="1">
        <v>79441</v>
      </c>
      <c r="W7" s="1">
        <v>152068</v>
      </c>
    </row>
    <row r="8" spans="1:119" ht="16" x14ac:dyDescent="0.2">
      <c r="A8" s="9" t="s">
        <v>20</v>
      </c>
      <c r="B8" s="1" t="s">
        <v>40</v>
      </c>
      <c r="C8" s="1">
        <v>23121</v>
      </c>
      <c r="D8" s="1">
        <v>29903</v>
      </c>
      <c r="E8" s="1">
        <v>433</v>
      </c>
      <c r="F8" s="1">
        <v>796</v>
      </c>
      <c r="G8" s="1">
        <v>938</v>
      </c>
      <c r="H8" s="1">
        <v>10660</v>
      </c>
      <c r="I8" s="1">
        <v>2023</v>
      </c>
      <c r="J8" s="1">
        <v>2038</v>
      </c>
      <c r="K8" s="1">
        <v>245</v>
      </c>
      <c r="L8" s="1">
        <v>358</v>
      </c>
      <c r="M8" s="1">
        <v>805</v>
      </c>
      <c r="N8" s="1">
        <v>90</v>
      </c>
      <c r="O8" s="1">
        <v>124</v>
      </c>
      <c r="P8" s="1">
        <v>4814</v>
      </c>
      <c r="Q8" s="1">
        <v>288</v>
      </c>
      <c r="R8" s="1">
        <v>873</v>
      </c>
      <c r="S8" s="1">
        <v>77509</v>
      </c>
      <c r="T8" s="1">
        <v>47</v>
      </c>
      <c r="U8" s="1">
        <v>1712</v>
      </c>
      <c r="V8" s="1">
        <v>79268</v>
      </c>
      <c r="W8" s="1">
        <v>140248</v>
      </c>
    </row>
    <row r="9" spans="1:119" ht="16" x14ac:dyDescent="0.2">
      <c r="A9" s="9" t="s">
        <v>21</v>
      </c>
      <c r="B9" s="1" t="s">
        <v>41</v>
      </c>
      <c r="C9" s="1">
        <v>18378</v>
      </c>
      <c r="D9" s="1">
        <v>27040</v>
      </c>
      <c r="E9" s="1">
        <v>1723</v>
      </c>
      <c r="F9" s="1">
        <v>1329</v>
      </c>
      <c r="G9" s="1">
        <v>2123</v>
      </c>
      <c r="H9" s="1">
        <v>6357</v>
      </c>
      <c r="I9" s="1">
        <v>3787</v>
      </c>
      <c r="J9" s="1">
        <v>2230</v>
      </c>
      <c r="K9" s="1">
        <v>829</v>
      </c>
      <c r="L9" s="1">
        <v>1902</v>
      </c>
      <c r="M9" s="1">
        <v>2483</v>
      </c>
      <c r="N9" s="1">
        <v>337</v>
      </c>
      <c r="O9" s="1">
        <v>220</v>
      </c>
      <c r="P9" s="1">
        <v>6443</v>
      </c>
      <c r="Q9" s="1">
        <v>738</v>
      </c>
      <c r="R9" s="1">
        <v>0</v>
      </c>
      <c r="S9" s="1">
        <v>75919</v>
      </c>
      <c r="T9" s="1">
        <v>29</v>
      </c>
      <c r="U9" s="1">
        <v>2504</v>
      </c>
      <c r="V9" s="1">
        <v>78452</v>
      </c>
      <c r="W9" s="1">
        <v>124584</v>
      </c>
    </row>
    <row r="10" spans="1:119" ht="16" x14ac:dyDescent="0.2">
      <c r="A10" s="9" t="s">
        <v>22</v>
      </c>
      <c r="B10" s="1" t="s">
        <v>42</v>
      </c>
      <c r="C10" s="1">
        <v>28247</v>
      </c>
      <c r="D10" s="1">
        <v>29294</v>
      </c>
      <c r="E10" s="1">
        <v>1751</v>
      </c>
      <c r="F10" s="1">
        <v>1500</v>
      </c>
      <c r="G10" s="1">
        <v>1477</v>
      </c>
      <c r="H10" s="1">
        <v>2874</v>
      </c>
      <c r="I10" s="1">
        <v>701</v>
      </c>
      <c r="J10" s="1">
        <v>1732</v>
      </c>
      <c r="K10" s="1">
        <v>881</v>
      </c>
      <c r="L10" s="1">
        <v>147</v>
      </c>
      <c r="M10" s="1">
        <v>836</v>
      </c>
      <c r="N10" s="1">
        <v>300</v>
      </c>
      <c r="O10" s="1">
        <v>113</v>
      </c>
      <c r="P10" s="1">
        <v>13299</v>
      </c>
      <c r="Q10" s="1">
        <v>587</v>
      </c>
      <c r="R10" s="1">
        <v>0</v>
      </c>
      <c r="S10" s="1">
        <v>83739</v>
      </c>
      <c r="T10" s="1">
        <v>44</v>
      </c>
      <c r="U10" s="1">
        <v>1935</v>
      </c>
      <c r="V10" s="1">
        <v>85718</v>
      </c>
      <c r="W10" s="1">
        <v>146871</v>
      </c>
    </row>
    <row r="11" spans="1:119" ht="16" x14ac:dyDescent="0.2">
      <c r="A11" s="9" t="s">
        <v>23</v>
      </c>
      <c r="B11" s="1" t="s">
        <v>43</v>
      </c>
      <c r="C11" s="1">
        <v>21593</v>
      </c>
      <c r="D11" s="1">
        <v>24873</v>
      </c>
      <c r="E11" s="1">
        <v>4523</v>
      </c>
      <c r="F11" s="1">
        <v>3072</v>
      </c>
      <c r="G11" s="1">
        <v>2618</v>
      </c>
      <c r="H11" s="1">
        <v>247</v>
      </c>
      <c r="I11" s="1">
        <v>758</v>
      </c>
      <c r="J11" s="1">
        <v>1695</v>
      </c>
      <c r="K11" s="1">
        <v>746</v>
      </c>
      <c r="L11" s="1">
        <v>130</v>
      </c>
      <c r="M11" s="1">
        <v>1260</v>
      </c>
      <c r="N11" s="1">
        <v>192</v>
      </c>
      <c r="O11" s="1">
        <v>108</v>
      </c>
      <c r="P11" s="1">
        <v>12255</v>
      </c>
      <c r="Q11" s="1">
        <v>684</v>
      </c>
      <c r="R11" s="1">
        <v>0</v>
      </c>
      <c r="S11" s="1">
        <v>74754</v>
      </c>
      <c r="T11" s="1">
        <v>54</v>
      </c>
      <c r="U11" s="1">
        <v>1936</v>
      </c>
      <c r="V11" s="1">
        <v>76744</v>
      </c>
      <c r="W11" s="1">
        <v>143330</v>
      </c>
    </row>
    <row r="12" spans="1:119" ht="16" x14ac:dyDescent="0.2">
      <c r="A12" s="9" t="s">
        <v>24</v>
      </c>
      <c r="B12" s="1" t="s">
        <v>44</v>
      </c>
      <c r="C12" s="1">
        <v>12564</v>
      </c>
      <c r="D12" s="1">
        <v>34696</v>
      </c>
      <c r="E12" s="1">
        <v>1959</v>
      </c>
      <c r="F12" s="1">
        <v>943</v>
      </c>
      <c r="G12" s="1">
        <v>2431</v>
      </c>
      <c r="H12" s="1">
        <v>2282</v>
      </c>
      <c r="I12" s="1">
        <v>389</v>
      </c>
      <c r="J12" s="1">
        <v>4288</v>
      </c>
      <c r="K12" s="1">
        <v>573</v>
      </c>
      <c r="L12" s="1">
        <v>17060</v>
      </c>
      <c r="M12" s="1">
        <v>5671</v>
      </c>
      <c r="N12" s="1">
        <v>2863</v>
      </c>
      <c r="O12" s="1">
        <v>528</v>
      </c>
      <c r="P12" s="1">
        <v>7547</v>
      </c>
      <c r="Q12" s="1">
        <v>423</v>
      </c>
      <c r="R12" s="1">
        <v>0</v>
      </c>
      <c r="S12" s="1">
        <v>94217</v>
      </c>
      <c r="T12" s="1">
        <v>27</v>
      </c>
      <c r="U12" s="1">
        <v>2053</v>
      </c>
      <c r="V12" s="1">
        <v>96297</v>
      </c>
      <c r="W12" s="1">
        <v>144700</v>
      </c>
    </row>
    <row r="13" spans="1:119" ht="16" x14ac:dyDescent="0.2">
      <c r="A13" s="9" t="s">
        <v>25</v>
      </c>
      <c r="B13" s="1" t="s">
        <v>45</v>
      </c>
      <c r="C13" s="1">
        <v>26565</v>
      </c>
      <c r="D13" s="1">
        <v>18031</v>
      </c>
      <c r="E13" s="1">
        <v>2426</v>
      </c>
      <c r="F13" s="1">
        <v>1040</v>
      </c>
      <c r="G13" s="1">
        <v>1979</v>
      </c>
      <c r="H13" s="1">
        <v>181</v>
      </c>
      <c r="I13" s="1">
        <v>518</v>
      </c>
      <c r="J13" s="1">
        <v>1098</v>
      </c>
      <c r="K13" s="1">
        <v>1751</v>
      </c>
      <c r="L13" s="1">
        <v>358</v>
      </c>
      <c r="M13" s="1">
        <v>828</v>
      </c>
      <c r="N13" s="1">
        <v>430</v>
      </c>
      <c r="O13" s="1">
        <v>278</v>
      </c>
      <c r="P13" s="1">
        <v>7463</v>
      </c>
      <c r="Q13" s="1">
        <v>292</v>
      </c>
      <c r="R13" s="1">
        <v>0</v>
      </c>
      <c r="S13" s="1">
        <v>63238</v>
      </c>
      <c r="T13" s="1">
        <v>18</v>
      </c>
      <c r="U13" s="1">
        <v>1608</v>
      </c>
      <c r="V13" s="1">
        <v>64864</v>
      </c>
      <c r="W13" s="1">
        <v>116032</v>
      </c>
    </row>
    <row r="14" spans="1:119" ht="16" x14ac:dyDescent="0.2">
      <c r="A14" s="9" t="s">
        <v>26</v>
      </c>
      <c r="B14" s="1" t="s">
        <v>45</v>
      </c>
      <c r="C14" s="1">
        <v>34154</v>
      </c>
      <c r="D14" s="1">
        <v>30457</v>
      </c>
      <c r="E14" s="1">
        <v>1682</v>
      </c>
      <c r="F14" s="1">
        <v>1343</v>
      </c>
      <c r="G14" s="1">
        <v>1928</v>
      </c>
      <c r="H14" s="1">
        <v>188</v>
      </c>
      <c r="I14" s="1">
        <v>778</v>
      </c>
      <c r="J14" s="1">
        <v>1341</v>
      </c>
      <c r="K14" s="1">
        <v>612</v>
      </c>
      <c r="L14" s="1">
        <v>252</v>
      </c>
      <c r="M14" s="1">
        <v>488</v>
      </c>
      <c r="N14" s="1">
        <v>437</v>
      </c>
      <c r="O14" s="1">
        <v>165</v>
      </c>
      <c r="P14" s="1">
        <v>8690</v>
      </c>
      <c r="Q14" s="1">
        <v>399</v>
      </c>
      <c r="R14" s="1">
        <v>0</v>
      </c>
      <c r="S14" s="1">
        <v>82914</v>
      </c>
      <c r="T14" s="1">
        <v>39</v>
      </c>
      <c r="U14" s="1">
        <v>1699</v>
      </c>
      <c r="V14" s="1">
        <v>84652</v>
      </c>
      <c r="W14" s="1">
        <v>139001</v>
      </c>
    </row>
    <row r="15" spans="1:119" ht="16" x14ac:dyDescent="0.2">
      <c r="A15" s="9" t="s">
        <v>27</v>
      </c>
      <c r="B15" s="1" t="s">
        <v>45</v>
      </c>
      <c r="C15" s="1">
        <v>29075</v>
      </c>
      <c r="D15" s="1">
        <v>23760</v>
      </c>
      <c r="E15" s="1">
        <v>1335</v>
      </c>
      <c r="F15" s="1">
        <v>1532</v>
      </c>
      <c r="G15" s="1">
        <v>1733</v>
      </c>
      <c r="H15" s="1">
        <v>182</v>
      </c>
      <c r="I15" s="1">
        <v>666</v>
      </c>
      <c r="J15" s="1">
        <v>1039</v>
      </c>
      <c r="K15" s="1">
        <v>431</v>
      </c>
      <c r="L15" s="1">
        <v>354</v>
      </c>
      <c r="M15" s="1">
        <v>529</v>
      </c>
      <c r="N15" s="1">
        <v>329</v>
      </c>
      <c r="O15" s="1">
        <v>132</v>
      </c>
      <c r="P15" s="1">
        <v>8966</v>
      </c>
      <c r="Q15" s="1">
        <v>309</v>
      </c>
      <c r="R15" s="1">
        <v>0</v>
      </c>
      <c r="S15" s="1">
        <v>70372</v>
      </c>
      <c r="T15" s="1">
        <v>28</v>
      </c>
      <c r="U15" s="1">
        <v>1555</v>
      </c>
      <c r="V15" s="1">
        <v>71955</v>
      </c>
      <c r="W15" s="1">
        <v>123052</v>
      </c>
    </row>
    <row r="16" spans="1:119" ht="16" x14ac:dyDescent="0.2">
      <c r="A16" s="9" t="s">
        <v>28</v>
      </c>
      <c r="B16" s="1" t="s">
        <v>45</v>
      </c>
      <c r="C16" s="1">
        <v>27957</v>
      </c>
      <c r="D16" s="1">
        <v>22446</v>
      </c>
      <c r="E16" s="1">
        <v>1713</v>
      </c>
      <c r="F16" s="1">
        <v>1327</v>
      </c>
      <c r="G16" s="1">
        <v>2182</v>
      </c>
      <c r="H16" s="1">
        <v>191</v>
      </c>
      <c r="I16" s="1">
        <v>680</v>
      </c>
      <c r="J16" s="1">
        <v>1450</v>
      </c>
      <c r="K16" s="1">
        <v>584</v>
      </c>
      <c r="L16" s="1">
        <v>390</v>
      </c>
      <c r="M16" s="1">
        <v>493</v>
      </c>
      <c r="N16" s="1">
        <v>377</v>
      </c>
      <c r="O16" s="1">
        <v>199</v>
      </c>
      <c r="P16" s="1">
        <v>10292</v>
      </c>
      <c r="Q16" s="1">
        <v>388</v>
      </c>
      <c r="R16" s="1">
        <v>0</v>
      </c>
      <c r="S16" s="1">
        <v>70669</v>
      </c>
      <c r="T16" s="1">
        <v>39</v>
      </c>
      <c r="U16" s="1">
        <v>1454</v>
      </c>
      <c r="V16" s="1">
        <v>72162</v>
      </c>
      <c r="W16" s="1">
        <v>128155</v>
      </c>
    </row>
    <row r="17" spans="1:23" ht="16" x14ac:dyDescent="0.2">
      <c r="A17" s="9" t="s">
        <v>29</v>
      </c>
      <c r="B17" s="1" t="s">
        <v>46</v>
      </c>
      <c r="C17" s="1">
        <v>14888</v>
      </c>
      <c r="D17" s="1">
        <v>26373</v>
      </c>
      <c r="E17" s="1">
        <v>1852</v>
      </c>
      <c r="F17" s="1">
        <v>1101</v>
      </c>
      <c r="G17" s="1">
        <v>3660</v>
      </c>
      <c r="H17" s="1">
        <v>749</v>
      </c>
      <c r="I17" s="1">
        <v>396</v>
      </c>
      <c r="J17" s="1">
        <v>3273</v>
      </c>
      <c r="K17" s="1">
        <v>1839</v>
      </c>
      <c r="L17" s="1">
        <v>184</v>
      </c>
      <c r="M17" s="1">
        <v>3818</v>
      </c>
      <c r="N17" s="1">
        <v>204</v>
      </c>
      <c r="O17" s="1">
        <v>4612</v>
      </c>
      <c r="P17" s="1">
        <v>4728</v>
      </c>
      <c r="Q17" s="1">
        <v>973</v>
      </c>
      <c r="R17" s="1">
        <v>0</v>
      </c>
      <c r="S17" s="1">
        <v>68650</v>
      </c>
      <c r="T17" s="1">
        <v>32</v>
      </c>
      <c r="U17" s="1">
        <v>3149</v>
      </c>
      <c r="V17" s="1">
        <v>71831</v>
      </c>
      <c r="W17" s="1">
        <v>126528</v>
      </c>
    </row>
    <row r="18" spans="1:23" ht="16" x14ac:dyDescent="0.2">
      <c r="A18" s="9" t="s">
        <v>30</v>
      </c>
      <c r="B18" s="1" t="s">
        <v>47</v>
      </c>
      <c r="C18" s="1">
        <v>21389</v>
      </c>
      <c r="D18" s="1">
        <v>29169</v>
      </c>
      <c r="E18" s="1">
        <v>1098</v>
      </c>
      <c r="F18" s="1">
        <v>1154</v>
      </c>
      <c r="G18" s="1">
        <v>2052</v>
      </c>
      <c r="H18" s="1">
        <v>335</v>
      </c>
      <c r="I18" s="1">
        <v>546</v>
      </c>
      <c r="J18" s="1">
        <v>1483</v>
      </c>
      <c r="K18" s="1">
        <v>670</v>
      </c>
      <c r="L18" s="1">
        <v>204</v>
      </c>
      <c r="M18" s="1">
        <v>3278</v>
      </c>
      <c r="N18" s="1">
        <v>299</v>
      </c>
      <c r="O18" s="1">
        <v>1047</v>
      </c>
      <c r="P18" s="1">
        <v>9649</v>
      </c>
      <c r="Q18" s="1">
        <v>1175</v>
      </c>
      <c r="R18" s="1">
        <v>0</v>
      </c>
      <c r="S18" s="1">
        <v>73548</v>
      </c>
      <c r="T18" s="1">
        <v>86</v>
      </c>
      <c r="U18" s="1">
        <v>2043</v>
      </c>
      <c r="V18" s="1">
        <v>75677</v>
      </c>
      <c r="W18" s="1">
        <v>138278</v>
      </c>
    </row>
    <row r="19" spans="1:23" ht="16" x14ac:dyDescent="0.2">
      <c r="A19" s="9" t="s">
        <v>31</v>
      </c>
      <c r="B19" s="1" t="s">
        <v>47</v>
      </c>
      <c r="C19" s="1">
        <v>33214</v>
      </c>
      <c r="D19" s="1">
        <v>24804</v>
      </c>
      <c r="E19" s="1">
        <v>1282</v>
      </c>
      <c r="F19" s="1">
        <v>1209</v>
      </c>
      <c r="G19" s="1">
        <v>1717</v>
      </c>
      <c r="H19" s="1">
        <v>415</v>
      </c>
      <c r="I19" s="1">
        <v>697</v>
      </c>
      <c r="J19" s="1">
        <v>1776</v>
      </c>
      <c r="K19" s="1">
        <v>588</v>
      </c>
      <c r="L19" s="1">
        <v>168</v>
      </c>
      <c r="M19" s="1">
        <v>2475</v>
      </c>
      <c r="N19" s="1">
        <v>156</v>
      </c>
      <c r="O19" s="1">
        <v>475</v>
      </c>
      <c r="P19" s="1">
        <v>10219</v>
      </c>
      <c r="Q19" s="1">
        <v>1102</v>
      </c>
      <c r="R19" s="1">
        <v>2018</v>
      </c>
      <c r="S19" s="1">
        <v>82315</v>
      </c>
      <c r="T19" s="1">
        <v>56</v>
      </c>
      <c r="U19" s="1">
        <v>2162</v>
      </c>
      <c r="V19" s="1">
        <v>84533</v>
      </c>
      <c r="W19" s="1">
        <v>148846</v>
      </c>
    </row>
    <row r="20" spans="1:23" ht="16" x14ac:dyDescent="0.2">
      <c r="A20" s="9" t="s">
        <v>32</v>
      </c>
      <c r="B20" s="1" t="s">
        <v>47</v>
      </c>
      <c r="C20" s="1">
        <v>22217</v>
      </c>
      <c r="D20" s="1">
        <v>29939</v>
      </c>
      <c r="E20" s="1">
        <v>1315</v>
      </c>
      <c r="F20" s="1">
        <v>1255</v>
      </c>
      <c r="G20" s="1">
        <v>3059</v>
      </c>
      <c r="H20" s="1">
        <v>248</v>
      </c>
      <c r="I20" s="1">
        <v>642</v>
      </c>
      <c r="J20" s="1">
        <v>1698</v>
      </c>
      <c r="K20" s="1">
        <v>674</v>
      </c>
      <c r="L20" s="1">
        <v>169</v>
      </c>
      <c r="M20" s="1">
        <v>4510</v>
      </c>
      <c r="N20" s="1">
        <v>236</v>
      </c>
      <c r="O20" s="1">
        <v>594</v>
      </c>
      <c r="P20" s="1">
        <v>9903</v>
      </c>
      <c r="Q20" s="1">
        <v>1230</v>
      </c>
      <c r="R20" s="1">
        <v>0</v>
      </c>
      <c r="S20" s="1">
        <v>77689</v>
      </c>
      <c r="T20" s="1">
        <v>40</v>
      </c>
      <c r="U20" s="1">
        <v>2365</v>
      </c>
      <c r="V20" s="1">
        <v>80094</v>
      </c>
      <c r="W20" s="1">
        <v>145248</v>
      </c>
    </row>
    <row r="21" spans="1:23" ht="16" x14ac:dyDescent="0.2">
      <c r="A21" s="9" t="s">
        <v>33</v>
      </c>
      <c r="B21" s="1" t="s">
        <v>47</v>
      </c>
      <c r="C21" s="1">
        <v>17657</v>
      </c>
      <c r="D21" s="1">
        <v>32564</v>
      </c>
      <c r="E21" s="1">
        <v>1426</v>
      </c>
      <c r="F21" s="1">
        <v>1265</v>
      </c>
      <c r="G21" s="1">
        <v>2170</v>
      </c>
      <c r="H21" s="1">
        <v>325</v>
      </c>
      <c r="I21" s="1">
        <v>451</v>
      </c>
      <c r="J21" s="1">
        <v>2313</v>
      </c>
      <c r="K21" s="1">
        <v>508</v>
      </c>
      <c r="L21" s="1">
        <v>237</v>
      </c>
      <c r="M21" s="1">
        <v>2961</v>
      </c>
      <c r="N21" s="1">
        <v>224</v>
      </c>
      <c r="O21" s="1">
        <v>1873</v>
      </c>
      <c r="P21" s="1">
        <v>9785</v>
      </c>
      <c r="Q21" s="1">
        <v>1734</v>
      </c>
      <c r="R21" s="1">
        <v>1749</v>
      </c>
      <c r="S21" s="1">
        <v>77242</v>
      </c>
      <c r="T21" s="1">
        <v>63</v>
      </c>
      <c r="U21" s="1">
        <v>2290</v>
      </c>
      <c r="V21" s="1">
        <v>79595</v>
      </c>
      <c r="W21" s="1">
        <v>147383</v>
      </c>
    </row>
    <row r="22" spans="1:23" ht="8.5" customHeight="1" x14ac:dyDescent="0.2">
      <c r="A22" s="11"/>
      <c r="B22" s="10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3"/>
      <c r="V22" s="1"/>
      <c r="W22" s="1"/>
    </row>
    <row r="23" spans="1:23" x14ac:dyDescent="0.2">
      <c r="C23" s="2">
        <v>366325</v>
      </c>
      <c r="D23" s="2">
        <v>432642</v>
      </c>
      <c r="E23" s="2">
        <v>37445</v>
      </c>
      <c r="F23" s="2">
        <v>22512</v>
      </c>
      <c r="G23" s="2">
        <v>32780</v>
      </c>
      <c r="H23" s="2">
        <v>48954</v>
      </c>
      <c r="I23" s="2">
        <v>14571</v>
      </c>
      <c r="J23" s="2">
        <v>30622</v>
      </c>
      <c r="K23" s="2">
        <v>12145</v>
      </c>
      <c r="L23" s="2">
        <v>22241</v>
      </c>
      <c r="M23" s="2">
        <v>35113</v>
      </c>
      <c r="N23" s="2">
        <v>6969</v>
      </c>
      <c r="O23" s="2">
        <v>10690</v>
      </c>
      <c r="P23" s="2">
        <v>134810</v>
      </c>
      <c r="Q23" s="2">
        <v>11432</v>
      </c>
      <c r="R23" s="2">
        <v>4640</v>
      </c>
      <c r="S23" s="2">
        <v>1223891</v>
      </c>
      <c r="T23" s="2">
        <v>737</v>
      </c>
      <c r="U23" s="2">
        <v>32200</v>
      </c>
      <c r="V23" s="2">
        <v>1256828</v>
      </c>
      <c r="W23" s="2">
        <f>SUM(W6:W21)</f>
        <v>2202126</v>
      </c>
    </row>
    <row r="24" spans="1:23" x14ac:dyDescent="0.2">
      <c r="C24" s="8">
        <v>0.29931178511811918</v>
      </c>
      <c r="D24" s="8">
        <v>0.35349716600579628</v>
      </c>
      <c r="E24" s="8">
        <v>3.059504482016781E-2</v>
      </c>
      <c r="F24" s="8">
        <v>1.839379487225578E-2</v>
      </c>
      <c r="G24" s="8">
        <v>2.6783430877422909E-2</v>
      </c>
      <c r="H24" s="8">
        <v>3.9998660011389901E-2</v>
      </c>
      <c r="I24" s="8">
        <v>1.1905471974219926E-2</v>
      </c>
      <c r="J24" s="8">
        <v>2.5020201962429659E-2</v>
      </c>
      <c r="K24" s="8">
        <v>9.9232693107474436E-3</v>
      </c>
      <c r="L24" s="8">
        <v>1.8172369925099539E-2</v>
      </c>
      <c r="M24" s="8">
        <v>2.8689646381908192E-2</v>
      </c>
      <c r="N24" s="8">
        <v>5.6941345266857913E-3</v>
      </c>
      <c r="O24" s="8">
        <v>8.734437952399355E-3</v>
      </c>
      <c r="P24" s="8">
        <v>0.11014869788240947</v>
      </c>
      <c r="Q24" s="8">
        <v>9.340701091845597E-3</v>
      </c>
      <c r="R24" s="8">
        <v>3.7911872871031816E-3</v>
      </c>
      <c r="S24" s="8">
        <v>1</v>
      </c>
    </row>
    <row r="26" spans="1:23" x14ac:dyDescent="0.2">
      <c r="L26" s="12"/>
      <c r="S26">
        <f>S23*0.03</f>
        <v>36716.729999999996</v>
      </c>
    </row>
    <row r="27" spans="1:23" x14ac:dyDescent="0.2">
      <c r="S27">
        <f>S26-M23</f>
        <v>1603.7299999999959</v>
      </c>
    </row>
  </sheetData>
  <mergeCells count="1">
    <mergeCell ref="A3:V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Diputados_Valores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JGallegos</dc:creator>
  <cp:lastModifiedBy>Microsoft Office User</cp:lastModifiedBy>
  <cp:lastPrinted>2017-06-11T00:01:47Z</cp:lastPrinted>
  <dcterms:created xsi:type="dcterms:W3CDTF">2017-06-09T17:05:10Z</dcterms:created>
  <dcterms:modified xsi:type="dcterms:W3CDTF">2022-04-28T18:59:25Z</dcterms:modified>
</cp:coreProperties>
</file>